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075" activeTab="2"/>
  </bookViews>
  <sheets>
    <sheet name="ธกส." sheetId="1" r:id="rId1"/>
    <sheet name="กรุงไทย" sheetId="2" r:id="rId2"/>
    <sheet name="ศกชช" sheetId="3" r:id="rId3"/>
  </sheets>
  <definedNames/>
  <calcPr fullCalcOnLoad="1"/>
</workbook>
</file>

<file path=xl/sharedStrings.xml><?xml version="1.0" encoding="utf-8"?>
<sst xmlns="http://schemas.openxmlformats.org/spreadsheetml/2006/main" count="81" uniqueCount="38">
  <si>
    <t>องค์การบริหารส่วนตำบลท่าดี</t>
  </si>
  <si>
    <t>งบกระทบยอดเงินฝากธนาคาร</t>
  </si>
  <si>
    <t>ธนาคารเพื่อการเกษตรและสหกรณ์การเกษตร  สาขาลานสกา</t>
  </si>
  <si>
    <t>วันที่ลงบัญชี</t>
  </si>
  <si>
    <t>วันที่ฝากธนาคาร</t>
  </si>
  <si>
    <t>จำนวนเงิน</t>
  </si>
  <si>
    <t>วันที่</t>
  </si>
  <si>
    <t>เลขที่เช็ค</t>
  </si>
  <si>
    <t>รายละเอียด</t>
  </si>
  <si>
    <t>ผู้จัดทำ</t>
  </si>
  <si>
    <t>ผู้ตรวจสอบ</t>
  </si>
  <si>
    <t>เลขที่บัญชี    816-0-22834-1</t>
  </si>
  <si>
    <t>เลขที่บัญชี 01 -790-2-60214-2</t>
  </si>
  <si>
    <r>
      <t>บวก</t>
    </r>
    <r>
      <rPr>
        <sz val="16"/>
        <rFont val="TH SarabunPSK"/>
        <family val="2"/>
      </rPr>
      <t xml:space="preserve">   เงินฝากระหว่างทาง</t>
    </r>
  </si>
  <si>
    <r>
      <t xml:space="preserve">หัก  </t>
    </r>
    <r>
      <rPr>
        <sz val="16"/>
        <rFont val="TH SarabunPSK"/>
        <family val="2"/>
      </rPr>
      <t xml:space="preserve">  เช็คจ่ายที่ผู้รับยังไม่นำมาขึ้นเงินกับธนาคาร</t>
    </r>
  </si>
  <si>
    <r>
      <t>บวก   หรือ   (หัก)</t>
    </r>
    <r>
      <rPr>
        <sz val="16"/>
        <rFont val="TH SarabunPSK"/>
        <family val="2"/>
      </rPr>
      <t xml:space="preserve">  รายการกระทบยอดอื่น ๆ</t>
    </r>
  </si>
  <si>
    <t xml:space="preserve">    (นางสาวเสาวลักษณ์  ยอดเกื้อ)</t>
  </si>
  <si>
    <t>ตำแหน่ง    ผู้อำนวยการกองคลัง</t>
  </si>
  <si>
    <t>(นางสุนี  สายน้ำทิพย์)</t>
  </si>
  <si>
    <t>ตำแหน่ง  ผู้อำนวยการกองคลัง</t>
  </si>
  <si>
    <t xml:space="preserve">(นางสุนี  สายน้ำทิพย์) </t>
  </si>
  <si>
    <t xml:space="preserve">(นางสาวเสาวลักษณ์  ยอดเกื้อ) </t>
  </si>
  <si>
    <t>บาท</t>
  </si>
  <si>
    <t>ธนาคารกรุงไทย  จำกัด  (มหาชน)  สาขาตลาดหัวอิฐ</t>
  </si>
  <si>
    <r>
      <t>หัก</t>
    </r>
    <r>
      <rPr>
        <b/>
        <sz val="16"/>
        <rFont val="TH SarabunPSK"/>
        <family val="2"/>
      </rPr>
      <t xml:space="preserve">  </t>
    </r>
    <r>
      <rPr>
        <sz val="16"/>
        <rFont val="TH SarabunPSK"/>
        <family val="2"/>
      </rPr>
      <t xml:space="preserve">  เช็คจ่ายที่ผู้รับยังไม่นำมาขึ้นเงินกับธนาคาร</t>
    </r>
  </si>
  <si>
    <t>ตำแหน่ง    นักวิชาการเงินและบัญชี</t>
  </si>
  <si>
    <t xml:space="preserve">    ตำแหน่ง    นักวิชาการเงินและบัญชี</t>
  </si>
  <si>
    <r>
      <rPr>
        <b/>
        <u val="single"/>
        <sz val="16"/>
        <rFont val="TH SarabunPSK"/>
        <family val="2"/>
      </rPr>
      <t>บวก</t>
    </r>
    <r>
      <rPr>
        <b/>
        <sz val="16"/>
        <rFont val="TH SarabunPSK"/>
        <family val="2"/>
      </rPr>
      <t xml:space="preserve">   หรือ   </t>
    </r>
    <r>
      <rPr>
        <b/>
        <u val="single"/>
        <sz val="16"/>
        <rFont val="TH SarabunPSK"/>
        <family val="2"/>
      </rPr>
      <t>(หัก)</t>
    </r>
    <r>
      <rPr>
        <sz val="16"/>
        <rFont val="TH SarabunPSK"/>
        <family val="2"/>
      </rPr>
      <t xml:space="preserve">  รายการกระทบยอดอื่น ๆ</t>
    </r>
  </si>
  <si>
    <t xml:space="preserve">               </t>
  </si>
  <si>
    <t>เลขที่บัญชี 01 -790-2-66043-1</t>
  </si>
  <si>
    <r>
      <t>หัก</t>
    </r>
    <r>
      <rPr>
        <b/>
        <sz val="16"/>
        <rFont val="TH SarabunPSK"/>
        <family val="2"/>
      </rPr>
      <t xml:space="preserve"> เงินฝากระหว่างทาง </t>
    </r>
  </si>
  <si>
    <t>ยอดคงเหลือตามบัญชี   ณ  วันที่ 30 เมษายน 2561</t>
  </si>
  <si>
    <t>ยอดเงินคงเหลือตามรายงานธนาคาร ณ วันที่ 30 พฤศจิกายน 2561</t>
  </si>
  <si>
    <t>ยอดคงเหลือตามบัญชี ณ วันที่ 30 พฤศจิกายน 2561</t>
  </si>
  <si>
    <t>ยอดคงเหลือตามรายงานธนาคาร  ณ  วันที่  28 ธันวาคม 2561</t>
  </si>
  <si>
    <r>
      <t>หัก</t>
    </r>
    <r>
      <rPr>
        <sz val="16"/>
        <rFont val="TH SarabunPSK"/>
        <family val="2"/>
      </rPr>
      <t xml:space="preserve"> เงินฝากระหว่างทาง (ดอกเบี้ย)</t>
    </r>
  </si>
  <si>
    <t>ยอดคงเหลือตามบัญชี ณ วันที่ 28 ธันวาคม 2561</t>
  </si>
  <si>
    <t>ยอดเงินคงเหลือตามรายงานธนาคาร ณ วันที่ 28 ธันวาคม 2561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</si>
</sst>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-* #,##0.0_-;\-* #,##0.0_-;_-* &quot;-&quot;??_-;_-@_-"/>
    <numFmt numFmtId="201" formatCode="_-* #,##0_-;\-* #,##0_-;_-* &quot;-&quot;??_-;_-@_-"/>
  </numFmts>
  <fonts count="43">
    <font>
      <sz val="14"/>
      <name val="Cordia New"/>
      <family val="0"/>
    </font>
    <font>
      <b/>
      <sz val="18"/>
      <name val="TH SarabunPSK"/>
      <family val="2"/>
    </font>
    <font>
      <sz val="14"/>
      <name val="TH SarabunPSK"/>
      <family val="2"/>
    </font>
    <font>
      <b/>
      <sz val="23"/>
      <name val="TH SarabunPSK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0" xfId="0" applyFont="1" applyAlignment="1">
      <alignment/>
    </xf>
    <xf numFmtId="0" fontId="2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43" fontId="4" fillId="0" borderId="0" xfId="33" applyFont="1" applyAlignment="1">
      <alignment/>
    </xf>
    <xf numFmtId="0" fontId="4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0" xfId="0" applyFont="1" applyBorder="1" applyAlignment="1">
      <alignment/>
    </xf>
    <xf numFmtId="15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3" fontId="4" fillId="0" borderId="11" xfId="33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43" fontId="4" fillId="0" borderId="0" xfId="0" applyNumberFormat="1" applyFont="1" applyBorder="1" applyAlignment="1">
      <alignment/>
    </xf>
    <xf numFmtId="43" fontId="6" fillId="0" borderId="12" xfId="0" applyNumberFormat="1" applyFont="1" applyBorder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43" fontId="6" fillId="0" borderId="0" xfId="33" applyFont="1" applyAlignment="1">
      <alignment horizontal="center"/>
    </xf>
    <xf numFmtId="43" fontId="6" fillId="0" borderId="0" xfId="33" applyFont="1" applyBorder="1" applyAlignment="1">
      <alignment/>
    </xf>
    <xf numFmtId="43" fontId="4" fillId="0" borderId="0" xfId="0" applyNumberFormat="1" applyFont="1" applyAlignment="1">
      <alignment/>
    </xf>
    <xf numFmtId="43" fontId="6" fillId="0" borderId="0" xfId="33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3" fontId="4" fillId="0" borderId="14" xfId="33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43" fontId="4" fillId="0" borderId="11" xfId="33" applyFont="1" applyBorder="1" applyAlignment="1">
      <alignment/>
    </xf>
    <xf numFmtId="43" fontId="4" fillId="0" borderId="13" xfId="33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43" fontId="42" fillId="0" borderId="11" xfId="33" applyFont="1" applyBorder="1" applyAlignment="1">
      <alignment/>
    </xf>
    <xf numFmtId="43" fontId="6" fillId="0" borderId="0" xfId="0" applyNumberFormat="1" applyFont="1" applyAlignment="1">
      <alignment/>
    </xf>
    <xf numFmtId="15" fontId="42" fillId="0" borderId="0" xfId="0" applyNumberFormat="1" applyFont="1" applyBorder="1" applyAlignment="1">
      <alignment horizontal="center"/>
    </xf>
    <xf numFmtId="43" fontId="4" fillId="0" borderId="11" xfId="33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3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43" fontId="4" fillId="0" borderId="0" xfId="33" applyFont="1" applyBorder="1" applyAlignment="1">
      <alignment/>
    </xf>
    <xf numFmtId="43" fontId="4" fillId="0" borderId="10" xfId="33" applyFont="1" applyBorder="1" applyAlignment="1">
      <alignment/>
    </xf>
    <xf numFmtId="43" fontId="6" fillId="0" borderId="10" xfId="0" applyNumberFormat="1" applyFont="1" applyBorder="1" applyAlignment="1">
      <alignment/>
    </xf>
    <xf numFmtId="43" fontId="2" fillId="0" borderId="0" xfId="0" applyNumberFormat="1" applyFont="1" applyAlignment="1">
      <alignment/>
    </xf>
    <xf numFmtId="43" fontId="4" fillId="0" borderId="0" xfId="33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31"/>
  <sheetViews>
    <sheetView zoomScalePageLayoutView="0" workbookViewId="0" topLeftCell="A13">
      <selection activeCell="B28" sqref="B28"/>
    </sheetView>
  </sheetViews>
  <sheetFormatPr defaultColWidth="9.140625" defaultRowHeight="21.75"/>
  <cols>
    <col min="1" max="1" width="12.140625" style="0" customWidth="1"/>
    <col min="2" max="2" width="30.00390625" style="0" customWidth="1"/>
    <col min="3" max="3" width="18.421875" style="0" customWidth="1"/>
    <col min="4" max="4" width="24.421875" style="0" customWidth="1"/>
    <col min="5" max="5" width="5.57421875" style="0" customWidth="1"/>
  </cols>
  <sheetData>
    <row r="1" spans="1:6" ht="25.5">
      <c r="A1" s="59" t="s">
        <v>0</v>
      </c>
      <c r="B1" s="60"/>
      <c r="C1" s="1"/>
      <c r="D1" s="1"/>
      <c r="E1" s="1"/>
      <c r="F1" s="3"/>
    </row>
    <row r="2" spans="1:6" ht="21.75">
      <c r="A2" s="3"/>
      <c r="B2" s="4"/>
      <c r="C2" s="3" t="s">
        <v>2</v>
      </c>
      <c r="D2" s="3"/>
      <c r="E2" s="2"/>
      <c r="F2" s="3"/>
    </row>
    <row r="3" spans="1:6" ht="30.75">
      <c r="A3" s="57" t="s">
        <v>1</v>
      </c>
      <c r="B3" s="58"/>
      <c r="C3" s="19" t="s">
        <v>12</v>
      </c>
      <c r="D3" s="3"/>
      <c r="E3" s="2"/>
      <c r="F3" s="3"/>
    </row>
    <row r="4" spans="1:6" ht="21.75">
      <c r="A4" s="5"/>
      <c r="B4" s="6"/>
      <c r="C4" s="5"/>
      <c r="D4" s="5"/>
      <c r="E4" s="2"/>
      <c r="F4" s="3"/>
    </row>
    <row r="5" spans="1:6" ht="23.25">
      <c r="A5" s="7" t="s">
        <v>32</v>
      </c>
      <c r="B5" s="8"/>
      <c r="C5" s="36"/>
      <c r="D5" s="30">
        <v>12545070.96</v>
      </c>
      <c r="E5" s="47" t="s">
        <v>22</v>
      </c>
      <c r="F5" s="19"/>
    </row>
    <row r="6" spans="1:6" ht="10.5" customHeight="1">
      <c r="A6" s="7"/>
      <c r="B6" s="3"/>
      <c r="C6" s="44"/>
      <c r="D6" s="30"/>
      <c r="E6" s="45"/>
      <c r="F6" s="19"/>
    </row>
    <row r="7" spans="1:6" ht="23.25">
      <c r="A7" s="26" t="s">
        <v>13</v>
      </c>
      <c r="B7" s="19"/>
      <c r="C7" s="11"/>
      <c r="D7" s="7"/>
      <c r="E7" s="7"/>
      <c r="F7" s="19"/>
    </row>
    <row r="8" spans="1:6" ht="23.25">
      <c r="A8" s="35" t="s">
        <v>3</v>
      </c>
      <c r="B8" s="35" t="s">
        <v>4</v>
      </c>
      <c r="C8" s="13" t="s">
        <v>5</v>
      </c>
      <c r="D8" s="7"/>
      <c r="E8" s="7"/>
      <c r="F8" s="19"/>
    </row>
    <row r="9" spans="1:6" ht="23.25">
      <c r="A9" s="35"/>
      <c r="B9" s="35"/>
      <c r="C9" s="13"/>
      <c r="D9" s="7"/>
      <c r="E9" s="7"/>
      <c r="F9" s="19"/>
    </row>
    <row r="10" spans="1:6" ht="23.25">
      <c r="A10" s="19"/>
      <c r="B10" s="19"/>
      <c r="C10" s="11"/>
      <c r="D10" s="46">
        <f>C7</f>
        <v>0</v>
      </c>
      <c r="E10" s="29" t="s">
        <v>22</v>
      </c>
      <c r="F10" s="19"/>
    </row>
    <row r="11" spans="1:6" ht="23.25">
      <c r="A11" s="26" t="s">
        <v>14</v>
      </c>
      <c r="B11" s="19"/>
      <c r="C11" s="11"/>
      <c r="D11" s="7"/>
      <c r="E11" s="7"/>
      <c r="F11" s="19"/>
    </row>
    <row r="12" spans="1:6" ht="23.25">
      <c r="A12" s="35" t="s">
        <v>6</v>
      </c>
      <c r="B12" s="35" t="s">
        <v>7</v>
      </c>
      <c r="C12" s="37" t="s">
        <v>5</v>
      </c>
      <c r="D12" s="7"/>
      <c r="E12" s="7"/>
      <c r="F12" s="19"/>
    </row>
    <row r="13" spans="1:6" ht="23.25">
      <c r="A13" s="22">
        <v>241732</v>
      </c>
      <c r="B13" s="18">
        <v>27914649</v>
      </c>
      <c r="C13" s="24">
        <v>296030.79</v>
      </c>
      <c r="D13" s="7"/>
      <c r="E13" s="7"/>
      <c r="F13" s="19"/>
    </row>
    <row r="14" spans="1:6" ht="23.25">
      <c r="A14" s="22">
        <v>241752</v>
      </c>
      <c r="B14" s="18">
        <v>27914677</v>
      </c>
      <c r="C14" s="24">
        <v>8200</v>
      </c>
      <c r="D14" s="7"/>
      <c r="E14" s="7"/>
      <c r="F14" s="19"/>
    </row>
    <row r="15" spans="1:6" ht="23.25">
      <c r="A15" s="22">
        <v>241758</v>
      </c>
      <c r="B15" s="18">
        <v>27914680</v>
      </c>
      <c r="C15" s="24">
        <v>11035</v>
      </c>
      <c r="D15" s="7"/>
      <c r="E15" s="7"/>
      <c r="F15" s="19"/>
    </row>
    <row r="16" spans="1:6" ht="23.25">
      <c r="A16" s="22">
        <v>241758</v>
      </c>
      <c r="B16" s="18">
        <v>27914681</v>
      </c>
      <c r="C16" s="24">
        <v>11475</v>
      </c>
      <c r="D16" s="7"/>
      <c r="E16" s="7"/>
      <c r="F16" s="19"/>
    </row>
    <row r="17" spans="1:6" ht="23.25">
      <c r="A17" s="22">
        <v>241758</v>
      </c>
      <c r="B17" s="18">
        <v>27914683</v>
      </c>
      <c r="C17" s="24">
        <v>3900</v>
      </c>
      <c r="D17" s="7"/>
      <c r="E17" s="7"/>
      <c r="F17" s="19"/>
    </row>
    <row r="18" spans="1:6" ht="23.25">
      <c r="A18" s="22">
        <v>241758</v>
      </c>
      <c r="B18" s="18">
        <v>27914684</v>
      </c>
      <c r="C18" s="24">
        <v>4950</v>
      </c>
      <c r="D18" s="7"/>
      <c r="E18" s="7"/>
      <c r="F18" s="19"/>
    </row>
    <row r="19" spans="1:6" ht="23.25">
      <c r="A19" s="22">
        <v>241758</v>
      </c>
      <c r="B19" s="18">
        <v>27914685</v>
      </c>
      <c r="C19" s="24">
        <v>4800</v>
      </c>
      <c r="D19" s="7"/>
      <c r="E19" s="7"/>
      <c r="F19" s="19"/>
    </row>
    <row r="20" spans="1:6" ht="23.25">
      <c r="A20" s="22">
        <v>241758</v>
      </c>
      <c r="B20" s="18">
        <v>27914687</v>
      </c>
      <c r="C20" s="24">
        <v>17880</v>
      </c>
      <c r="D20" s="7"/>
      <c r="E20" s="7"/>
      <c r="F20" s="19"/>
    </row>
    <row r="21" spans="1:6" ht="23.25">
      <c r="A21" s="22">
        <v>241758</v>
      </c>
      <c r="B21" s="18">
        <v>27914688</v>
      </c>
      <c r="C21" s="24">
        <v>2900</v>
      </c>
      <c r="D21" s="7"/>
      <c r="E21" s="7"/>
      <c r="F21" s="19"/>
    </row>
    <row r="22" spans="1:6" ht="23.25">
      <c r="A22" s="22"/>
      <c r="B22" s="18"/>
      <c r="C22" s="24"/>
      <c r="D22" s="42">
        <f>C13+C14+C15+C16+C17+C18+C19+C20+C21</f>
        <v>361170.79</v>
      </c>
      <c r="E22" s="29" t="s">
        <v>22</v>
      </c>
      <c r="F22" s="19"/>
    </row>
    <row r="23" spans="1:6" ht="23.25">
      <c r="A23" s="25" t="s">
        <v>15</v>
      </c>
      <c r="B23" s="19"/>
      <c r="C23" s="11"/>
      <c r="D23" s="19"/>
      <c r="E23" s="7"/>
      <c r="F23" s="19"/>
    </row>
    <row r="24" spans="1:6" ht="23.25">
      <c r="A24" s="26" t="s">
        <v>8</v>
      </c>
      <c r="B24" s="19"/>
      <c r="C24" s="38"/>
      <c r="D24" s="27"/>
      <c r="E24" s="7"/>
      <c r="F24" s="19"/>
    </row>
    <row r="25" spans="1:6" ht="23.25">
      <c r="A25" s="26" t="s">
        <v>30</v>
      </c>
      <c r="B25" s="19"/>
      <c r="C25" s="38"/>
      <c r="D25" s="27">
        <v>0</v>
      </c>
      <c r="E25" s="29" t="s">
        <v>22</v>
      </c>
      <c r="F25" s="19"/>
    </row>
    <row r="26" spans="1:6" ht="23.25">
      <c r="A26" s="26"/>
      <c r="B26" s="19"/>
      <c r="C26" s="38"/>
      <c r="D26" s="27"/>
      <c r="E26" s="7"/>
      <c r="F26" s="19"/>
    </row>
    <row r="27" spans="1:6" ht="23.25">
      <c r="A27" s="19" t="s">
        <v>33</v>
      </c>
      <c r="B27" s="19"/>
      <c r="C27" s="38"/>
      <c r="D27" s="46">
        <f>D5-D22</f>
        <v>12183900.170000002</v>
      </c>
      <c r="E27" s="29" t="s">
        <v>22</v>
      </c>
      <c r="F27" s="19"/>
    </row>
    <row r="28" spans="1:6" ht="23.25">
      <c r="A28" s="17"/>
      <c r="B28" s="9"/>
      <c r="C28" s="49"/>
      <c r="D28" s="50"/>
      <c r="E28" s="16"/>
      <c r="F28" s="19"/>
    </row>
    <row r="29" spans="1:6" ht="23.25">
      <c r="A29" s="19"/>
      <c r="B29" s="11"/>
      <c r="C29" s="48"/>
      <c r="D29" s="46"/>
      <c r="E29" s="29"/>
      <c r="F29" s="19"/>
    </row>
    <row r="30" spans="1:6" ht="23.25">
      <c r="A30" s="53" t="s">
        <v>21</v>
      </c>
      <c r="B30" s="54"/>
      <c r="C30" s="53" t="s">
        <v>20</v>
      </c>
      <c r="D30" s="53"/>
      <c r="E30" s="19"/>
      <c r="F30" s="19"/>
    </row>
    <row r="31" spans="1:6" ht="23.25">
      <c r="A31" s="55" t="s">
        <v>25</v>
      </c>
      <c r="B31" s="56"/>
      <c r="C31" s="55" t="s">
        <v>19</v>
      </c>
      <c r="D31" s="55"/>
      <c r="E31" s="20"/>
      <c r="F31" s="19"/>
    </row>
  </sheetData>
  <sheetProtection/>
  <mergeCells count="6">
    <mergeCell ref="A30:B30"/>
    <mergeCell ref="C30:D30"/>
    <mergeCell ref="A31:B31"/>
    <mergeCell ref="C31:D31"/>
    <mergeCell ref="A3:B3"/>
    <mergeCell ref="A1:B1"/>
  </mergeCells>
  <printOptions/>
  <pageMargins left="0.69" right="0.16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25"/>
  <sheetViews>
    <sheetView zoomScalePageLayoutView="0" workbookViewId="0" topLeftCell="A7">
      <selection activeCell="H10" sqref="H10"/>
    </sheetView>
  </sheetViews>
  <sheetFormatPr defaultColWidth="9.140625" defaultRowHeight="21.75"/>
  <cols>
    <col min="1" max="1" width="18.28125" style="2" customWidth="1"/>
    <col min="2" max="2" width="22.8515625" style="2" customWidth="1"/>
    <col min="3" max="3" width="20.57421875" style="2" customWidth="1"/>
    <col min="4" max="4" width="17.7109375" style="2" customWidth="1"/>
    <col min="5" max="5" width="6.421875" style="2" customWidth="1"/>
    <col min="6" max="6" width="9.140625" style="2" customWidth="1"/>
    <col min="7" max="7" width="24.28125" style="2" customWidth="1"/>
    <col min="8" max="10" width="9.140625" style="2" customWidth="1"/>
    <col min="11" max="11" width="10.00390625" style="2" customWidth="1"/>
    <col min="12" max="16384" width="9.140625" style="2" customWidth="1"/>
  </cols>
  <sheetData>
    <row r="1" spans="1:5" ht="23.25">
      <c r="A1" s="21" t="s">
        <v>0</v>
      </c>
      <c r="B1" s="8"/>
      <c r="C1" s="1"/>
      <c r="D1" s="1"/>
      <c r="E1" s="1"/>
    </row>
    <row r="2" spans="1:4" ht="18.75">
      <c r="A2" s="3"/>
      <c r="B2" s="4"/>
      <c r="C2" s="3" t="s">
        <v>23</v>
      </c>
      <c r="D2" s="3"/>
    </row>
    <row r="3" spans="1:4" ht="30">
      <c r="A3" s="61" t="s">
        <v>1</v>
      </c>
      <c r="B3" s="62"/>
      <c r="C3" s="19" t="s">
        <v>11</v>
      </c>
      <c r="D3" s="3"/>
    </row>
    <row r="4" spans="1:4" ht="18.75">
      <c r="A4" s="5"/>
      <c r="B4" s="6"/>
      <c r="C4" s="5"/>
      <c r="D4" s="5"/>
    </row>
    <row r="5" spans="1:6" ht="21">
      <c r="A5" s="7" t="s">
        <v>34</v>
      </c>
      <c r="B5" s="7"/>
      <c r="C5" s="9"/>
      <c r="D5" s="31">
        <v>19251100.32</v>
      </c>
      <c r="E5" s="16" t="s">
        <v>22</v>
      </c>
      <c r="F5" s="19"/>
    </row>
    <row r="6" spans="1:6" ht="21">
      <c r="A6" s="10" t="s">
        <v>13</v>
      </c>
      <c r="B6" s="7"/>
      <c r="C6" s="11"/>
      <c r="D6" s="7"/>
      <c r="E6" s="7"/>
      <c r="F6" s="19"/>
    </row>
    <row r="7" spans="1:6" ht="21">
      <c r="A7" s="12" t="s">
        <v>3</v>
      </c>
      <c r="B7" s="12" t="s">
        <v>4</v>
      </c>
      <c r="C7" s="13" t="s">
        <v>5</v>
      </c>
      <c r="D7" s="7"/>
      <c r="E7" s="7"/>
      <c r="F7" s="19"/>
    </row>
    <row r="8" spans="1:6" ht="21">
      <c r="A8" s="19"/>
      <c r="B8" s="19"/>
      <c r="C8" s="11"/>
      <c r="D8" s="19"/>
      <c r="E8" s="7"/>
      <c r="F8" s="19"/>
    </row>
    <row r="9" spans="1:6" ht="21">
      <c r="A9" s="19"/>
      <c r="B9" s="19"/>
      <c r="C9" s="11"/>
      <c r="D9" s="19"/>
      <c r="E9" s="7"/>
      <c r="F9" s="19"/>
    </row>
    <row r="10" spans="1:6" ht="21">
      <c r="A10" s="7"/>
      <c r="B10" s="7"/>
      <c r="C10" s="11"/>
      <c r="D10" s="34">
        <v>0</v>
      </c>
      <c r="E10" s="29" t="s">
        <v>22</v>
      </c>
      <c r="F10" s="19"/>
    </row>
    <row r="11" spans="1:6" ht="21">
      <c r="A11" s="10" t="s">
        <v>24</v>
      </c>
      <c r="B11" s="7"/>
      <c r="C11" s="11"/>
      <c r="D11" s="7"/>
      <c r="E11" s="7"/>
      <c r="F11" s="19"/>
    </row>
    <row r="12" spans="1:6" ht="21">
      <c r="A12" s="12" t="s">
        <v>6</v>
      </c>
      <c r="B12" s="12" t="s">
        <v>7</v>
      </c>
      <c r="C12" s="13" t="s">
        <v>5</v>
      </c>
      <c r="D12" s="7"/>
      <c r="E12" s="7"/>
      <c r="F12" s="19"/>
    </row>
    <row r="13" spans="1:6" ht="21">
      <c r="A13" s="22"/>
      <c r="B13" s="23"/>
      <c r="C13" s="24"/>
      <c r="D13" s="14"/>
      <c r="E13" s="33"/>
      <c r="F13" s="19"/>
    </row>
    <row r="14" spans="1:6" ht="21">
      <c r="A14" s="22"/>
      <c r="B14" s="18"/>
      <c r="C14" s="24"/>
      <c r="D14" s="32"/>
      <c r="E14" s="42"/>
      <c r="F14" s="19"/>
    </row>
    <row r="15" spans="1:6" ht="21">
      <c r="A15" s="22"/>
      <c r="B15" s="18"/>
      <c r="C15" s="24"/>
      <c r="D15" s="34">
        <v>0</v>
      </c>
      <c r="E15" s="42" t="s">
        <v>22</v>
      </c>
      <c r="F15" s="19"/>
    </row>
    <row r="16" spans="1:6" ht="21">
      <c r="A16" s="25" t="s">
        <v>27</v>
      </c>
      <c r="B16" s="19"/>
      <c r="C16" s="11"/>
      <c r="D16" s="19"/>
      <c r="E16" s="7"/>
      <c r="F16" s="19"/>
    </row>
    <row r="17" spans="1:6" ht="21">
      <c r="A17" s="26" t="s">
        <v>35</v>
      </c>
      <c r="B17" s="19"/>
      <c r="C17" s="38"/>
      <c r="D17" s="52">
        <v>32128.36</v>
      </c>
      <c r="E17" s="42" t="s">
        <v>22</v>
      </c>
      <c r="F17" s="19"/>
    </row>
    <row r="18" spans="1:6" ht="21">
      <c r="A18" s="19"/>
      <c r="B18" s="19"/>
      <c r="C18" s="11"/>
      <c r="D18" s="48"/>
      <c r="E18" s="42"/>
      <c r="F18" s="19"/>
    </row>
    <row r="19" spans="1:6" ht="21">
      <c r="A19" s="19"/>
      <c r="B19" s="19"/>
      <c r="C19" s="11"/>
      <c r="D19" s="19"/>
      <c r="E19" s="7"/>
      <c r="F19" s="19"/>
    </row>
    <row r="20" spans="1:7" ht="21">
      <c r="A20" s="7" t="s">
        <v>36</v>
      </c>
      <c r="B20" s="7"/>
      <c r="C20" s="15"/>
      <c r="D20" s="31">
        <f>D5-D17-D18</f>
        <v>19218971.96</v>
      </c>
      <c r="E20" s="42" t="s">
        <v>22</v>
      </c>
      <c r="F20" s="19"/>
      <c r="G20" s="51"/>
    </row>
    <row r="21" spans="1:7" ht="21">
      <c r="A21" s="16" t="s">
        <v>9</v>
      </c>
      <c r="B21" s="9"/>
      <c r="C21" s="16" t="s">
        <v>10</v>
      </c>
      <c r="D21" s="17"/>
      <c r="E21" s="17"/>
      <c r="F21" s="19"/>
      <c r="G21" s="51"/>
    </row>
    <row r="22" spans="1:6" ht="21">
      <c r="A22" s="25"/>
      <c r="B22" s="11"/>
      <c r="C22" s="25"/>
      <c r="D22" s="19"/>
      <c r="E22" s="19"/>
      <c r="F22" s="19"/>
    </row>
    <row r="23" spans="1:6" ht="21">
      <c r="A23" s="25" t="s">
        <v>28</v>
      </c>
      <c r="B23" s="11"/>
      <c r="C23" s="25"/>
      <c r="D23" s="19"/>
      <c r="E23" s="19"/>
      <c r="F23" s="19"/>
    </row>
    <row r="24" spans="1:6" ht="21">
      <c r="A24" s="53" t="s">
        <v>16</v>
      </c>
      <c r="B24" s="54"/>
      <c r="C24" s="63" t="s">
        <v>18</v>
      </c>
      <c r="D24" s="53"/>
      <c r="E24" s="7"/>
      <c r="F24" s="19"/>
    </row>
    <row r="25" spans="1:6" ht="21">
      <c r="A25" s="55" t="s">
        <v>26</v>
      </c>
      <c r="B25" s="56"/>
      <c r="C25" s="64" t="s">
        <v>17</v>
      </c>
      <c r="D25" s="55"/>
      <c r="E25" s="20"/>
      <c r="F25" s="19"/>
    </row>
  </sheetData>
  <sheetProtection/>
  <mergeCells count="5">
    <mergeCell ref="A3:B3"/>
    <mergeCell ref="A24:B24"/>
    <mergeCell ref="A25:B25"/>
    <mergeCell ref="C24:D24"/>
    <mergeCell ref="C25:D25"/>
  </mergeCells>
  <printOptions/>
  <pageMargins left="0.75" right="0.33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5" sqref="A5"/>
    </sheetView>
  </sheetViews>
  <sheetFormatPr defaultColWidth="9.140625" defaultRowHeight="21.75"/>
  <cols>
    <col min="1" max="1" width="12.140625" style="0" customWidth="1"/>
    <col min="2" max="2" width="26.140625" style="0" customWidth="1"/>
    <col min="3" max="3" width="18.421875" style="0" customWidth="1"/>
    <col min="4" max="4" width="24.421875" style="0" customWidth="1"/>
    <col min="5" max="5" width="7.28125" style="0" customWidth="1"/>
  </cols>
  <sheetData>
    <row r="1" spans="1:6" ht="25.5">
      <c r="A1" s="59" t="s">
        <v>0</v>
      </c>
      <c r="B1" s="60"/>
      <c r="C1" s="1"/>
      <c r="D1" s="1"/>
      <c r="E1" s="1"/>
      <c r="F1" s="1"/>
    </row>
    <row r="2" spans="1:6" ht="21.75">
      <c r="A2" s="3"/>
      <c r="B2" s="4"/>
      <c r="C2" s="3" t="s">
        <v>2</v>
      </c>
      <c r="D2" s="3"/>
      <c r="E2" s="2"/>
      <c r="F2" s="2"/>
    </row>
    <row r="3" spans="1:6" ht="30.75">
      <c r="A3" s="57" t="s">
        <v>1</v>
      </c>
      <c r="B3" s="58"/>
      <c r="C3" s="19" t="s">
        <v>29</v>
      </c>
      <c r="D3" s="3"/>
      <c r="E3" s="2"/>
      <c r="F3" s="2"/>
    </row>
    <row r="4" spans="1:6" ht="21.75">
      <c r="A4" s="5"/>
      <c r="B4" s="6"/>
      <c r="C4" s="5"/>
      <c r="D4" s="5"/>
      <c r="E4" s="2"/>
      <c r="F4" s="2"/>
    </row>
    <row r="5" spans="1:6" ht="23.25">
      <c r="A5" s="7" t="s">
        <v>37</v>
      </c>
      <c r="B5" s="8"/>
      <c r="C5" s="36"/>
      <c r="D5" s="30">
        <v>16997037.53</v>
      </c>
      <c r="E5" s="47" t="s">
        <v>22</v>
      </c>
      <c r="F5" s="19"/>
    </row>
    <row r="6" spans="1:6" ht="23.25">
      <c r="A6" s="7"/>
      <c r="B6" s="3"/>
      <c r="C6" s="44"/>
      <c r="D6" s="30"/>
      <c r="E6" s="45"/>
      <c r="F6" s="19"/>
    </row>
    <row r="7" spans="1:6" ht="23.25">
      <c r="A7" s="26" t="s">
        <v>13</v>
      </c>
      <c r="B7" s="19"/>
      <c r="C7" s="11"/>
      <c r="D7" s="7"/>
      <c r="E7" s="7"/>
      <c r="F7" s="19"/>
    </row>
    <row r="8" spans="1:6" ht="23.25">
      <c r="A8" s="35" t="s">
        <v>3</v>
      </c>
      <c r="B8" s="35" t="s">
        <v>4</v>
      </c>
      <c r="C8" s="13" t="s">
        <v>5</v>
      </c>
      <c r="D8" s="7"/>
      <c r="E8" s="7"/>
      <c r="F8" s="19"/>
    </row>
    <row r="9" spans="1:6" ht="23.25">
      <c r="A9" s="35"/>
      <c r="B9" s="35"/>
      <c r="C9" s="13"/>
      <c r="D9" s="7"/>
      <c r="E9" s="7"/>
      <c r="F9" s="19"/>
    </row>
    <row r="10" spans="1:6" ht="23.25">
      <c r="A10" s="35"/>
      <c r="B10" s="35"/>
      <c r="C10" s="13"/>
      <c r="D10" s="7"/>
      <c r="E10" s="7"/>
      <c r="F10" s="19"/>
    </row>
    <row r="11" spans="1:6" ht="23.25">
      <c r="A11" s="19"/>
      <c r="B11" s="19"/>
      <c r="C11" s="11"/>
      <c r="D11" s="46">
        <f>C7</f>
        <v>0</v>
      </c>
      <c r="E11" s="29" t="s">
        <v>22</v>
      </c>
      <c r="F11" s="19"/>
    </row>
    <row r="12" spans="1:6" ht="23.25">
      <c r="A12" s="26" t="s">
        <v>14</v>
      </c>
      <c r="B12" s="19"/>
      <c r="C12" s="11"/>
      <c r="D12" s="7"/>
      <c r="E12" s="7"/>
      <c r="F12" s="19"/>
    </row>
    <row r="13" spans="1:6" ht="23.25">
      <c r="A13" s="35" t="s">
        <v>6</v>
      </c>
      <c r="B13" s="35" t="s">
        <v>7</v>
      </c>
      <c r="C13" s="37" t="s">
        <v>5</v>
      </c>
      <c r="D13" s="7"/>
      <c r="E13" s="7"/>
      <c r="F13" s="19"/>
    </row>
    <row r="14" spans="1:6" ht="23.25">
      <c r="A14" s="22">
        <v>241527</v>
      </c>
      <c r="B14" s="18">
        <v>25677862</v>
      </c>
      <c r="C14" s="24">
        <v>4041.87</v>
      </c>
      <c r="D14" s="7"/>
      <c r="E14" s="7"/>
      <c r="F14" s="19"/>
    </row>
    <row r="15" spans="1:6" ht="23.25">
      <c r="A15" s="22">
        <v>241540</v>
      </c>
      <c r="B15" s="18">
        <v>25677870</v>
      </c>
      <c r="C15" s="24">
        <v>1350</v>
      </c>
      <c r="D15" s="7"/>
      <c r="E15" s="7"/>
      <c r="F15" s="19"/>
    </row>
    <row r="16" spans="1:6" ht="23.25">
      <c r="A16" s="22">
        <v>241540</v>
      </c>
      <c r="B16" s="18">
        <v>25677872</v>
      </c>
      <c r="C16" s="24">
        <v>20000</v>
      </c>
      <c r="D16" s="7"/>
      <c r="E16" s="7"/>
      <c r="F16" s="19"/>
    </row>
    <row r="17" spans="1:6" ht="23.25">
      <c r="A17" s="22">
        <v>241540</v>
      </c>
      <c r="B17" s="18">
        <v>25677874</v>
      </c>
      <c r="C17" s="24">
        <v>20000</v>
      </c>
      <c r="D17" s="7"/>
      <c r="E17" s="7"/>
      <c r="F17" s="19"/>
    </row>
    <row r="18" spans="1:6" ht="23.25">
      <c r="A18" s="22">
        <v>241540</v>
      </c>
      <c r="B18" s="18">
        <v>25677878</v>
      </c>
      <c r="C18" s="41">
        <v>13365</v>
      </c>
      <c r="D18" s="7"/>
      <c r="E18" s="7"/>
      <c r="F18" s="19"/>
    </row>
    <row r="19" spans="1:6" ht="23.25">
      <c r="A19" s="22">
        <v>241543</v>
      </c>
      <c r="B19" s="18">
        <v>25677879</v>
      </c>
      <c r="C19" s="41">
        <v>49767.3</v>
      </c>
      <c r="D19" s="7"/>
      <c r="E19" s="7"/>
      <c r="F19" s="19"/>
    </row>
    <row r="20" spans="1:6" ht="23.25">
      <c r="A20" s="43"/>
      <c r="B20" s="40"/>
      <c r="C20" s="41"/>
      <c r="D20" s="46">
        <f>C14+C15+C16+C17+C18+C19</f>
        <v>108524.17</v>
      </c>
      <c r="E20" s="29" t="s">
        <v>22</v>
      </c>
      <c r="F20" s="19"/>
    </row>
    <row r="21" spans="1:6" ht="23.25">
      <c r="A21" s="25" t="s">
        <v>15</v>
      </c>
      <c r="B21" s="19"/>
      <c r="C21" s="11"/>
      <c r="D21" s="19"/>
      <c r="E21" s="7"/>
      <c r="F21" s="19"/>
    </row>
    <row r="22" spans="1:6" ht="23.25">
      <c r="A22" s="26" t="s">
        <v>8</v>
      </c>
      <c r="B22" s="19"/>
      <c r="C22" s="38"/>
      <c r="D22" s="27"/>
      <c r="E22" s="7"/>
      <c r="F22" s="19"/>
    </row>
    <row r="23" spans="1:6" ht="23.25">
      <c r="A23" s="26" t="s">
        <v>30</v>
      </c>
      <c r="B23" s="19"/>
      <c r="C23" s="38"/>
      <c r="D23" s="27">
        <v>0</v>
      </c>
      <c r="E23" s="29" t="s">
        <v>22</v>
      </c>
      <c r="F23" s="19"/>
    </row>
    <row r="24" spans="1:6" ht="23.25">
      <c r="A24" s="26"/>
      <c r="B24" s="19"/>
      <c r="C24" s="38"/>
      <c r="D24" s="27"/>
      <c r="E24" s="7"/>
      <c r="F24" s="19"/>
    </row>
    <row r="25" spans="1:6" ht="23.25">
      <c r="A25" s="26"/>
      <c r="B25" s="19"/>
      <c r="C25" s="38"/>
      <c r="D25" s="46"/>
      <c r="E25" s="29"/>
      <c r="F25" s="19"/>
    </row>
    <row r="26" spans="1:6" ht="23.25">
      <c r="A26" s="19" t="s">
        <v>31</v>
      </c>
      <c r="B26" s="20"/>
      <c r="C26" s="39"/>
      <c r="D26" s="28">
        <f>D5-D20</f>
        <v>16888513.36</v>
      </c>
      <c r="E26" s="29" t="s">
        <v>22</v>
      </c>
      <c r="F26" s="19"/>
    </row>
    <row r="27" spans="1:6" ht="23.25">
      <c r="A27" s="16" t="s">
        <v>9</v>
      </c>
      <c r="B27" s="9"/>
      <c r="C27" s="17"/>
      <c r="D27" s="7"/>
      <c r="E27" s="17"/>
      <c r="F27" s="19"/>
    </row>
    <row r="28" spans="1:6" ht="23.25">
      <c r="A28" s="25"/>
      <c r="B28" s="11"/>
      <c r="C28" s="19"/>
      <c r="D28" s="7"/>
      <c r="E28" s="7"/>
      <c r="F28" s="19"/>
    </row>
    <row r="29" spans="1:6" ht="23.25">
      <c r="A29" s="53" t="s">
        <v>21</v>
      </c>
      <c r="B29" s="54"/>
      <c r="C29" s="53" t="s">
        <v>20</v>
      </c>
      <c r="D29" s="53"/>
      <c r="E29" s="19"/>
      <c r="F29" s="19"/>
    </row>
    <row r="30" spans="1:6" ht="23.25">
      <c r="A30" s="55" t="s">
        <v>25</v>
      </c>
      <c r="B30" s="56"/>
      <c r="C30" s="55" t="s">
        <v>19</v>
      </c>
      <c r="D30" s="55"/>
      <c r="E30" s="20"/>
      <c r="F30" s="19"/>
    </row>
  </sheetData>
  <sheetProtection/>
  <mergeCells count="6">
    <mergeCell ref="A1:B1"/>
    <mergeCell ref="A3:B3"/>
    <mergeCell ref="A29:B29"/>
    <mergeCell ref="C29:D29"/>
    <mergeCell ref="A30:B30"/>
    <mergeCell ref="C30:D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ผู้ใช้ที่พึงพอใจใน Microsoft Office</dc:creator>
  <cp:keywords/>
  <dc:description/>
  <cp:lastModifiedBy>775423</cp:lastModifiedBy>
  <cp:lastPrinted>2018-12-05T07:14:43Z</cp:lastPrinted>
  <dcterms:created xsi:type="dcterms:W3CDTF">2004-05-04T07:00:57Z</dcterms:created>
  <dcterms:modified xsi:type="dcterms:W3CDTF">2019-01-03T07:58:51Z</dcterms:modified>
  <cp:category/>
  <cp:version/>
  <cp:contentType/>
  <cp:contentStatus/>
</cp:coreProperties>
</file>